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C00A7389-A3D6-4938-9DF3-DC43FF4ED2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holi" sheetId="13" r:id="rId1"/>
  </sheets>
  <definedNames>
    <definedName name="_xlnm.Print_Titles" localSheetId="0">Aholi!#REF!</definedName>
    <definedName name="_xlnm.Print_Area" localSheetId="0">Aholi!$A$1:$J$41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3" l="1"/>
  <c r="A7" i="13" s="1"/>
  <c r="A10" i="13" s="1"/>
  <c r="A13" i="13" s="1"/>
  <c r="A14" i="13" s="1"/>
  <c r="A15" i="13" s="1"/>
  <c r="A18" i="13" s="1"/>
  <c r="A19" i="13" s="1"/>
  <c r="A20" i="13" s="1"/>
  <c r="A22" i="13" s="1"/>
  <c r="A23" i="13" s="1"/>
  <c r="A24" i="13" s="1"/>
  <c r="A25" i="13" s="1"/>
  <c r="A26" i="13" s="1"/>
  <c r="A27" i="13" s="1"/>
  <c r="A28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</calcChain>
</file>

<file path=xl/sharedStrings.xml><?xml version="1.0" encoding="utf-8"?>
<sst xmlns="http://schemas.openxmlformats.org/spreadsheetml/2006/main" count="237" uniqueCount="82">
  <si>
    <t>Bepul</t>
  </si>
  <si>
    <t>bepul</t>
  </si>
  <si>
    <t>-</t>
  </si>
  <si>
    <t xml:space="preserve">Plastik kartochkalariga xizmat ko‘rsatishda undiriladigan xizmat haqlari </t>
  </si>
  <si>
    <t>25 000 so‘m + QQS</t>
  </si>
  <si>
    <t xml:space="preserve">Ish haqi, stipendiya, pensiya, nafaqa, stipendiya  uchun so‘m plastik kartochka ochish </t>
  </si>
  <si>
    <t>Umumiy tartibda so‘m plastik kartochkalar ochish 1 karta uchun</t>
  </si>
  <si>
    <t xml:space="preserve">So‘m plastik kartochkani muddati o‘tganda almashtirish </t>
  </si>
  <si>
    <t xml:space="preserve">So‘m plastik kartochka yo‘qotilgan yoki shikastlanganda </t>
  </si>
  <si>
    <t xml:space="preserve">So‘m plastik kartochkani nakd pulda xamda ish haqi va unga tenglashtirilgan to‘lovlardan to‘ldirish </t>
  </si>
  <si>
    <t xml:space="preserve">So‘m plastik kartochkaga boshqa maqsadlar xisobidan kirim qilish </t>
  </si>
  <si>
    <t>So‘m plastik kartochkadan naqd pul berish summadan</t>
  </si>
  <si>
    <t>So‘m plastik kartochkadan pul o‘tkazmalarini amalga oshirish (mobil ilovalardan tashkari)</t>
  </si>
  <si>
    <t>So‘m plastik kartochkani blokka ko‘yish</t>
  </si>
  <si>
    <t>So‘m plastik kartochka blokka tushgan holda qayta aktivlashtirish</t>
  </si>
  <si>
    <t>Kobeydj kartani chiqarish</t>
  </si>
  <si>
    <t>Kobeydj karta bo‘yicha sug‘urta depoziti</t>
  </si>
  <si>
    <t>Kobeydj kartani amal qilish muddati tugaganda, karta yo‘qolganda yoki yaroqsiz holatga keltirilganda yangi karta chiqarish</t>
  </si>
  <si>
    <t>Kobeydj kartani global stop-listga kiritish</t>
  </si>
  <si>
    <t>Kobeydj kartalaridan naqd pul berish</t>
  </si>
  <si>
    <t>Kobeydj kartadan O‘zbekiston hududidan tashqaridagi bankomatlardan naqd pul yechish</t>
  </si>
  <si>
    <t xml:space="preserve">Boshqa banklar bankomatlaridan kobeydj karta qoldig‘i bo‘yicha maʼlumot olish </t>
  </si>
  <si>
    <t>UnionPay Intenational  xalqaro kartalarini  muomalaga chikarish va xizmat ko‘satish bo‘yicha tariflar</t>
  </si>
  <si>
    <t>UnionPay Classic  plastik kartalari</t>
  </si>
  <si>
    <t>Kartani muomalaga chiqarish  (1 sutkada)</t>
  </si>
  <si>
    <t>Karta yo‘qolganda yoki yaroqsiz xolga kelganda qayta muomalaga chiqarish</t>
  </si>
  <si>
    <t>Amal qilish muddati tugagandan so‘ng qayta muomalaga chiqarish</t>
  </si>
  <si>
    <t xml:space="preserve">1 soat ichida kartani muomalaga chiqarish </t>
  </si>
  <si>
    <t>Sug‘urta depoziti</t>
  </si>
  <si>
    <t>Xisob raqamga xizmat qo‘rsatish oylik - yillik to‘lovi</t>
  </si>
  <si>
    <t>Mijoz arizasiga asosan kartani bloklash</t>
  </si>
  <si>
    <t>Karta orqali tovar va xizmatlar uchun to‘lov (karta xisob raqamidan olinadi)</t>
  </si>
  <si>
    <t>Boshqa bank bankomatlari va terminallaridan naqdlashtirish (karta xisob raqamidan olinadi)</t>
  </si>
  <si>
    <t>Poytaxt bank bankomatlari va terminallaridan naqdlashtirish (karta xisob raqamidan olinadi)</t>
  </si>
  <si>
    <t>Sms xizmati (mobil kompaniya tarifiga asosan)</t>
  </si>
  <si>
    <t>36 000 so'm QQS bilan</t>
  </si>
  <si>
    <t xml:space="preserve">Комиссиясиз </t>
  </si>
  <si>
    <t>30.000сўм+ққс</t>
  </si>
  <si>
    <t>10 USD</t>
  </si>
  <si>
    <t>Комиссиясиз</t>
  </si>
  <si>
    <t>транзакция суммасидан 1%</t>
  </si>
  <si>
    <t>35 000 сўм+ққс</t>
  </si>
  <si>
    <t>100 000 сўм</t>
  </si>
  <si>
    <t>Уша довлат урнатган фоизи буйича</t>
  </si>
  <si>
    <t>ko'zda tutilmagan</t>
  </si>
  <si>
    <t>30 000 so'm (Uzcard)</t>
  </si>
  <si>
    <t>1 ,0 %</t>
  </si>
  <si>
    <t>to'ldirish- 0,30%    chiqim- bepul</t>
  </si>
  <si>
    <t>terminal va naqd pulsiz shaklda tushgan mablag'lar doirasida- 1%(naqd pul summasidan)</t>
  </si>
  <si>
    <t>Oferta asosida</t>
  </si>
  <si>
    <t>30 000,0 so‘m, shu jumladan QQS</t>
  </si>
  <si>
    <t>120 000,0 so‘m, shu jumladan QQS</t>
  </si>
  <si>
    <t>1 ,0 %, minimal 25 000 so‘m, shu jumladan QQS</t>
  </si>
  <si>
    <t>6 000 so‘m, shu jumladan QQS</t>
  </si>
  <si>
    <t>100 000,0 so‘m</t>
  </si>
  <si>
    <t>BXMning 0,2 barobari, shu jumladan QQS</t>
  </si>
  <si>
    <t>To'lov tizimi bankomatlari orqali xalqaro plastik kartalaridan (Visa, Mastercard va boshqalar) naqd pul mablag'larni chiqim qilish: HUMO-0,5%dan - 3%gacha(minimal 5 000 so'm) UZCARD-0,5%dan-3%gacha</t>
  </si>
  <si>
    <t>Pul o'tkazmalari tizimi bilan tuzilgan shartnomaga asosan</t>
  </si>
  <si>
    <t>36 000 soʻm</t>
  </si>
  <si>
    <t>36 000 soʻm QQS bilan</t>
  </si>
  <si>
    <t>"Turon" AJ  kassasi orqali summadan - 0,0 foiz, bankomatlar orqali summadan 1 foiz</t>
  </si>
  <si>
    <t>0,5%dan - 3%gacha</t>
  </si>
  <si>
    <t xml:space="preserve">Bank qoshidagi va bankdan tashqaridagi kassalar orqali barcha plastik kartalardan naqd pul berish summadan - 0,5 foiz ; </t>
  </si>
  <si>
    <t xml:space="preserve">Bankomatlardan naqd pul berish summadan - 1 foiz </t>
  </si>
  <si>
    <t>60 000 so‘m + QQS</t>
  </si>
  <si>
    <t>"Poytaxt bank" AJ  kassasi orqali summadan - 0,5 foiz, bankomatlar orqali summadan 1 foiz</t>
  </si>
  <si>
    <t>1 foiz yoki kamida 15 000 ming(+QQS) so‘m + xorijiy bank komissiyasi</t>
  </si>
  <si>
    <t>5 000 so‘m  + QQS</t>
  </si>
  <si>
    <t>5 USD + QQS</t>
  </si>
  <si>
    <t>tranzaksiya summasidan 0,5 foiz (min 0,5 USD+QQS)</t>
  </si>
  <si>
    <t>10$</t>
  </si>
  <si>
    <t>mavjud emas</t>
  </si>
  <si>
    <t>tranzaksiya summasidan 1%</t>
  </si>
  <si>
    <t>bepul/34 000 som</t>
  </si>
  <si>
    <t>34 000 som</t>
  </si>
  <si>
    <t xml:space="preserve">      Kobeydj  (Uzcard va UnionPay International  to‘lov tizimida ishlovchi) kartalari bo‘yicha ko‘rsatiladigan xizmatlar uchun tariflar</t>
  </si>
  <si>
    <t>BXMning 15%, shu jumladan QQS (Uzcard) 10 000 so’m (Humo)</t>
  </si>
  <si>
    <t>30 000 so'm</t>
  </si>
  <si>
    <t>Kids karta-35 000 so'm</t>
  </si>
  <si>
    <t>Uzkard-40 000 so'm</t>
  </si>
  <si>
    <t>Humo-40 000 so'm</t>
  </si>
  <si>
    <t>Aholi tariflari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</si>
</sst>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9" fontId="2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C7740-0179-46B9-A9C7-A8A719DC232F}">
  <dimension ref="A1:J41"/>
  <sheetViews>
    <sheetView tabSelected="1" view="pageBreakPreview" zoomScale="130" zoomScaleNormal="130" zoomScaleSheetLayoutView="130" workbookViewId="0">
      <pane xSplit="3" ySplit="1" topLeftCell="D50" activePane="bottomRight" state="frozen"/>
      <selection pane="topRight" activeCell="D1" sqref="D1"/>
      <selection pane="bottomLeft" activeCell="A6" sqref="A6"/>
      <selection pane="bottomRight" activeCell="N7" sqref="N7"/>
    </sheetView>
  </sheetViews>
  <sheetFormatPr defaultColWidth="9.140625" defaultRowHeight="15" x14ac:dyDescent="0.25"/>
  <cols>
    <col min="1" max="1" width="4.42578125" style="3" customWidth="1"/>
    <col min="2" max="2" width="72" style="3" customWidth="1"/>
    <col min="3" max="3" width="58.140625" style="8" customWidth="1"/>
    <col min="4" max="5" width="34.5703125" style="8" hidden="1" customWidth="1"/>
    <col min="6" max="6" width="34.28515625" style="3" hidden="1" customWidth="1"/>
    <col min="7" max="7" width="36.85546875" style="3" hidden="1" customWidth="1"/>
    <col min="8" max="8" width="49.28515625" style="3" hidden="1" customWidth="1"/>
    <col min="9" max="9" width="32.140625" style="3" hidden="1" customWidth="1"/>
    <col min="10" max="10" width="59.7109375" style="3" hidden="1" customWidth="1"/>
    <col min="11" max="16384" width="9.140625" style="3"/>
  </cols>
  <sheetData>
    <row r="1" spans="1:10" s="5" customFormat="1" ht="53.25" customHeight="1" x14ac:dyDescent="0.25">
      <c r="A1" s="23" t="s">
        <v>81</v>
      </c>
      <c r="B1" s="23"/>
      <c r="C1" s="23"/>
      <c r="D1" s="23"/>
      <c r="E1" s="23"/>
      <c r="F1" s="23"/>
      <c r="G1" s="23"/>
      <c r="H1" s="23"/>
      <c r="I1" s="23"/>
    </row>
    <row r="2" spans="1:10" ht="15" customHeight="1" x14ac:dyDescent="0.25">
      <c r="A2" s="19" t="s">
        <v>3</v>
      </c>
      <c r="B2" s="19"/>
      <c r="C2" s="19"/>
      <c r="D2" s="19"/>
      <c r="E2" s="19"/>
      <c r="F2" s="19"/>
      <c r="G2" s="19"/>
      <c r="H2" s="19"/>
      <c r="I2" s="19"/>
      <c r="J2" s="9"/>
    </row>
    <row r="3" spans="1:10" ht="30" x14ac:dyDescent="0.25">
      <c r="A3" s="13">
        <v>1</v>
      </c>
      <c r="B3" s="14" t="s">
        <v>5</v>
      </c>
      <c r="C3" s="14" t="s">
        <v>0</v>
      </c>
      <c r="D3" s="14" t="s">
        <v>0</v>
      </c>
      <c r="E3" s="14" t="s">
        <v>0</v>
      </c>
      <c r="F3" s="14" t="s">
        <v>0</v>
      </c>
      <c r="G3" s="14" t="s">
        <v>0</v>
      </c>
      <c r="H3" s="14" t="s">
        <v>0</v>
      </c>
      <c r="I3" s="14" t="s">
        <v>0</v>
      </c>
      <c r="J3" s="14" t="s">
        <v>0</v>
      </c>
    </row>
    <row r="4" spans="1:10" ht="21" customHeight="1" x14ac:dyDescent="0.25">
      <c r="A4" s="21">
        <f t="shared" ref="A4:A15" si="0">A3+1</f>
        <v>2</v>
      </c>
      <c r="B4" s="18" t="s">
        <v>6</v>
      </c>
      <c r="C4" s="14" t="s">
        <v>79</v>
      </c>
      <c r="D4" s="18" t="s">
        <v>55</v>
      </c>
      <c r="E4" s="18" t="s">
        <v>35</v>
      </c>
      <c r="F4" s="13" t="s">
        <v>45</v>
      </c>
      <c r="G4" s="11">
        <v>50000</v>
      </c>
      <c r="H4" s="13" t="s">
        <v>73</v>
      </c>
      <c r="I4" s="13" t="s">
        <v>37</v>
      </c>
      <c r="J4" s="21" t="s">
        <v>76</v>
      </c>
    </row>
    <row r="5" spans="1:10" ht="21" customHeight="1" x14ac:dyDescent="0.25">
      <c r="A5" s="21"/>
      <c r="B5" s="18"/>
      <c r="C5" s="14" t="s">
        <v>80</v>
      </c>
      <c r="D5" s="18"/>
      <c r="E5" s="18"/>
      <c r="F5" s="13"/>
      <c r="G5" s="11"/>
      <c r="H5" s="13"/>
      <c r="I5" s="13"/>
      <c r="J5" s="21"/>
    </row>
    <row r="6" spans="1:10" ht="21" customHeight="1" x14ac:dyDescent="0.25">
      <c r="A6" s="21"/>
      <c r="B6" s="18"/>
      <c r="C6" s="14" t="s">
        <v>78</v>
      </c>
      <c r="D6" s="18"/>
      <c r="E6" s="18"/>
      <c r="F6" s="13"/>
      <c r="G6" s="11"/>
      <c r="H6" s="13"/>
      <c r="I6" s="13"/>
      <c r="J6" s="21"/>
    </row>
    <row r="7" spans="1:10" ht="21" customHeight="1" x14ac:dyDescent="0.25">
      <c r="A7" s="21">
        <f>A4+1</f>
        <v>3</v>
      </c>
      <c r="B7" s="18" t="s">
        <v>7</v>
      </c>
      <c r="C7" s="14" t="s">
        <v>79</v>
      </c>
      <c r="D7" s="18"/>
      <c r="E7" s="18"/>
      <c r="F7" s="13" t="s">
        <v>45</v>
      </c>
      <c r="G7" s="13" t="s">
        <v>1</v>
      </c>
      <c r="H7" s="13" t="s">
        <v>74</v>
      </c>
      <c r="I7" s="13" t="s">
        <v>39</v>
      </c>
      <c r="J7" s="21"/>
    </row>
    <row r="8" spans="1:10" ht="21" customHeight="1" x14ac:dyDescent="0.25">
      <c r="A8" s="21"/>
      <c r="B8" s="18"/>
      <c r="C8" s="14" t="s">
        <v>80</v>
      </c>
      <c r="D8" s="18"/>
      <c r="E8" s="18"/>
      <c r="F8" s="13"/>
      <c r="G8" s="13"/>
      <c r="H8" s="13"/>
      <c r="I8" s="13"/>
      <c r="J8" s="21"/>
    </row>
    <row r="9" spans="1:10" ht="21" customHeight="1" x14ac:dyDescent="0.25">
      <c r="A9" s="21"/>
      <c r="B9" s="18"/>
      <c r="C9" s="14" t="s">
        <v>78</v>
      </c>
      <c r="D9" s="18"/>
      <c r="E9" s="18"/>
      <c r="F9" s="13"/>
      <c r="G9" s="13"/>
      <c r="H9" s="13"/>
      <c r="I9" s="13"/>
      <c r="J9" s="21"/>
    </row>
    <row r="10" spans="1:10" ht="21" customHeight="1" x14ac:dyDescent="0.25">
      <c r="A10" s="21">
        <f>A7+1</f>
        <v>4</v>
      </c>
      <c r="B10" s="18" t="s">
        <v>8</v>
      </c>
      <c r="C10" s="14" t="s">
        <v>79</v>
      </c>
      <c r="D10" s="18"/>
      <c r="E10" s="18"/>
      <c r="F10" s="13" t="s">
        <v>45</v>
      </c>
      <c r="G10" s="11">
        <v>50000</v>
      </c>
      <c r="H10" s="13" t="s">
        <v>74</v>
      </c>
      <c r="I10" s="13" t="s">
        <v>37</v>
      </c>
      <c r="J10" s="21"/>
    </row>
    <row r="11" spans="1:10" ht="21" customHeight="1" x14ac:dyDescent="0.25">
      <c r="A11" s="21"/>
      <c r="B11" s="18"/>
      <c r="C11" s="14" t="s">
        <v>80</v>
      </c>
      <c r="D11" s="14"/>
      <c r="E11" s="14"/>
      <c r="F11" s="13"/>
      <c r="G11" s="11"/>
      <c r="H11" s="13"/>
      <c r="I11" s="13"/>
      <c r="J11" s="13"/>
    </row>
    <row r="12" spans="1:10" ht="21" customHeight="1" x14ac:dyDescent="0.25">
      <c r="A12" s="21"/>
      <c r="B12" s="18"/>
      <c r="C12" s="14" t="s">
        <v>78</v>
      </c>
      <c r="D12" s="14"/>
      <c r="E12" s="14"/>
      <c r="F12" s="13"/>
      <c r="G12" s="11"/>
      <c r="H12" s="13"/>
      <c r="I12" s="13"/>
      <c r="J12" s="13"/>
    </row>
    <row r="13" spans="1:10" ht="30" x14ac:dyDescent="0.25">
      <c r="A13" s="13">
        <f>A10+1</f>
        <v>5</v>
      </c>
      <c r="B13" s="14" t="s">
        <v>9</v>
      </c>
      <c r="C13" s="14" t="s">
        <v>0</v>
      </c>
      <c r="D13" s="14" t="s">
        <v>0</v>
      </c>
      <c r="E13" s="14" t="s">
        <v>0</v>
      </c>
      <c r="F13" s="14" t="s">
        <v>0</v>
      </c>
      <c r="G13" s="14" t="s">
        <v>0</v>
      </c>
      <c r="H13" s="4">
        <v>0.01</v>
      </c>
      <c r="I13" s="14" t="s">
        <v>0</v>
      </c>
      <c r="J13" s="14" t="s">
        <v>0</v>
      </c>
    </row>
    <row r="14" spans="1:10" x14ac:dyDescent="0.25">
      <c r="A14" s="13">
        <f t="shared" si="0"/>
        <v>6</v>
      </c>
      <c r="B14" s="14" t="s">
        <v>10</v>
      </c>
      <c r="C14" s="14" t="s">
        <v>0</v>
      </c>
      <c r="D14" s="14" t="s">
        <v>47</v>
      </c>
      <c r="E14" s="15">
        <v>0.01</v>
      </c>
      <c r="F14" s="14" t="s">
        <v>0</v>
      </c>
      <c r="G14" s="13" t="s">
        <v>1</v>
      </c>
      <c r="H14" s="4">
        <v>0.01</v>
      </c>
      <c r="I14" s="13" t="s">
        <v>72</v>
      </c>
      <c r="J14" s="14" t="s">
        <v>0</v>
      </c>
    </row>
    <row r="15" spans="1:10" ht="41.25" customHeight="1" x14ac:dyDescent="0.25">
      <c r="A15" s="20">
        <f t="shared" si="0"/>
        <v>7</v>
      </c>
      <c r="B15" s="22" t="s">
        <v>11</v>
      </c>
      <c r="C15" s="14" t="s">
        <v>62</v>
      </c>
      <c r="D15" s="18" t="s">
        <v>48</v>
      </c>
      <c r="E15" s="18" t="s">
        <v>56</v>
      </c>
      <c r="F15" s="17">
        <v>0.01</v>
      </c>
      <c r="G15" s="17">
        <v>0.01</v>
      </c>
      <c r="H15" s="17">
        <v>0.01</v>
      </c>
      <c r="I15" s="17">
        <v>0.01</v>
      </c>
      <c r="J15" s="17">
        <v>0.01</v>
      </c>
    </row>
    <row r="16" spans="1:10" x14ac:dyDescent="0.25">
      <c r="A16" s="21"/>
      <c r="B16" s="21"/>
      <c r="C16" s="18" t="s">
        <v>63</v>
      </c>
      <c r="D16" s="18"/>
      <c r="E16" s="18"/>
      <c r="F16" s="17"/>
      <c r="G16" s="17"/>
      <c r="H16" s="17"/>
      <c r="I16" s="17"/>
      <c r="J16" s="17"/>
    </row>
    <row r="17" spans="1:10" x14ac:dyDescent="0.25">
      <c r="A17" s="21"/>
      <c r="B17" s="21"/>
      <c r="C17" s="18"/>
      <c r="D17" s="18"/>
      <c r="E17" s="18"/>
      <c r="F17" s="17"/>
      <c r="G17" s="17"/>
      <c r="H17" s="17"/>
      <c r="I17" s="17"/>
      <c r="J17" s="17"/>
    </row>
    <row r="18" spans="1:10" ht="30" x14ac:dyDescent="0.25">
      <c r="A18" s="13">
        <f>A15+1</f>
        <v>8</v>
      </c>
      <c r="B18" s="14" t="s">
        <v>12</v>
      </c>
      <c r="C18" s="14" t="s">
        <v>0</v>
      </c>
      <c r="D18" s="10" t="s">
        <v>49</v>
      </c>
      <c r="E18" s="14" t="s">
        <v>57</v>
      </c>
      <c r="F18" s="13" t="s">
        <v>2</v>
      </c>
      <c r="G18" s="13" t="s">
        <v>1</v>
      </c>
      <c r="H18" s="14" t="s">
        <v>57</v>
      </c>
      <c r="I18" s="13"/>
      <c r="J18" s="10" t="s">
        <v>49</v>
      </c>
    </row>
    <row r="19" spans="1:10" x14ac:dyDescent="0.25">
      <c r="A19" s="13">
        <f>A18+1</f>
        <v>9</v>
      </c>
      <c r="B19" s="14" t="s">
        <v>13</v>
      </c>
      <c r="C19" s="14" t="s">
        <v>0</v>
      </c>
      <c r="D19" s="14" t="s">
        <v>0</v>
      </c>
      <c r="E19" s="14" t="s">
        <v>0</v>
      </c>
      <c r="F19" s="14" t="s">
        <v>0</v>
      </c>
      <c r="G19" s="14" t="s">
        <v>0</v>
      </c>
      <c r="H19" s="14" t="s">
        <v>0</v>
      </c>
      <c r="I19" s="14" t="s">
        <v>0</v>
      </c>
      <c r="J19" s="14" t="s">
        <v>0</v>
      </c>
    </row>
    <row r="20" spans="1:10" x14ac:dyDescent="0.25">
      <c r="A20" s="13">
        <f>A19+1</f>
        <v>10</v>
      </c>
      <c r="B20" s="14" t="s">
        <v>14</v>
      </c>
      <c r="C20" s="14" t="s">
        <v>0</v>
      </c>
      <c r="D20" s="13" t="s">
        <v>49</v>
      </c>
      <c r="E20" s="14" t="s">
        <v>0</v>
      </c>
      <c r="F20" s="14" t="s">
        <v>0</v>
      </c>
      <c r="G20" s="14" t="s">
        <v>0</v>
      </c>
      <c r="H20" s="14" t="s">
        <v>0</v>
      </c>
      <c r="I20" s="14" t="s">
        <v>0</v>
      </c>
      <c r="J20" s="14" t="s">
        <v>0</v>
      </c>
    </row>
    <row r="21" spans="1:10" ht="15" customHeight="1" x14ac:dyDescent="0.25">
      <c r="A21" s="19" t="s">
        <v>75</v>
      </c>
      <c r="B21" s="19"/>
      <c r="C21" s="19"/>
      <c r="D21" s="19"/>
      <c r="E21" s="19"/>
      <c r="F21" s="19"/>
      <c r="G21" s="19"/>
      <c r="H21" s="19"/>
      <c r="I21" s="19"/>
      <c r="J21" s="9"/>
    </row>
    <row r="22" spans="1:10" x14ac:dyDescent="0.25">
      <c r="A22" s="13">
        <f>A20+1</f>
        <v>11</v>
      </c>
      <c r="B22" s="14" t="s">
        <v>15</v>
      </c>
      <c r="C22" s="13" t="s">
        <v>77</v>
      </c>
      <c r="D22" s="2" t="s">
        <v>50</v>
      </c>
      <c r="E22" s="11" t="s">
        <v>58</v>
      </c>
      <c r="F22" s="13"/>
      <c r="G22" s="13" t="s">
        <v>71</v>
      </c>
      <c r="H22" s="13" t="s">
        <v>71</v>
      </c>
      <c r="I22" s="13" t="s">
        <v>37</v>
      </c>
      <c r="J22" s="13" t="s">
        <v>71</v>
      </c>
    </row>
    <row r="23" spans="1:10" x14ac:dyDescent="0.25">
      <c r="A23" s="13">
        <f t="shared" ref="A23:A28" si="1">A22+1</f>
        <v>12</v>
      </c>
      <c r="B23" s="13" t="s">
        <v>16</v>
      </c>
      <c r="C23" s="14" t="s">
        <v>71</v>
      </c>
      <c r="D23" s="6" t="s">
        <v>54</v>
      </c>
      <c r="E23" s="13" t="s">
        <v>70</v>
      </c>
      <c r="F23" s="13" t="s">
        <v>2</v>
      </c>
      <c r="G23" s="13" t="s">
        <v>71</v>
      </c>
      <c r="H23" s="13" t="s">
        <v>71</v>
      </c>
      <c r="I23" s="13" t="s">
        <v>42</v>
      </c>
      <c r="J23" s="13" t="s">
        <v>71</v>
      </c>
    </row>
    <row r="24" spans="1:10" ht="30" x14ac:dyDescent="0.25">
      <c r="A24" s="13">
        <f t="shared" si="1"/>
        <v>13</v>
      </c>
      <c r="B24" s="14" t="s">
        <v>17</v>
      </c>
      <c r="C24" s="13" t="s">
        <v>77</v>
      </c>
      <c r="D24" s="1" t="s">
        <v>50</v>
      </c>
      <c r="E24" s="11" t="s">
        <v>59</v>
      </c>
      <c r="F24" s="13" t="s">
        <v>45</v>
      </c>
      <c r="G24" s="13" t="s">
        <v>71</v>
      </c>
      <c r="H24" s="13" t="s">
        <v>71</v>
      </c>
      <c r="I24" s="13" t="s">
        <v>39</v>
      </c>
      <c r="J24" s="13" t="s">
        <v>71</v>
      </c>
    </row>
    <row r="25" spans="1:10" x14ac:dyDescent="0.25">
      <c r="A25" s="13">
        <f t="shared" si="1"/>
        <v>14</v>
      </c>
      <c r="B25" s="14" t="s">
        <v>18</v>
      </c>
      <c r="C25" s="14" t="s">
        <v>64</v>
      </c>
      <c r="D25" s="2" t="s">
        <v>51</v>
      </c>
      <c r="E25" s="13" t="s">
        <v>0</v>
      </c>
      <c r="F25" s="14" t="s">
        <v>0</v>
      </c>
      <c r="G25" s="13" t="s">
        <v>71</v>
      </c>
      <c r="H25" s="13" t="s">
        <v>71</v>
      </c>
      <c r="I25" s="13" t="s">
        <v>39</v>
      </c>
      <c r="J25" s="13" t="s">
        <v>71</v>
      </c>
    </row>
    <row r="26" spans="1:10" ht="43.5" customHeight="1" x14ac:dyDescent="0.25">
      <c r="A26" s="13">
        <f t="shared" si="1"/>
        <v>15</v>
      </c>
      <c r="B26" s="14" t="s">
        <v>19</v>
      </c>
      <c r="C26" s="14" t="s">
        <v>65</v>
      </c>
      <c r="D26" s="6" t="s">
        <v>46</v>
      </c>
      <c r="E26" s="14" t="s">
        <v>60</v>
      </c>
      <c r="F26" s="13"/>
      <c r="G26" s="13" t="s">
        <v>71</v>
      </c>
      <c r="H26" s="13" t="s">
        <v>71</v>
      </c>
      <c r="I26" s="13" t="s">
        <v>40</v>
      </c>
      <c r="J26" s="13" t="s">
        <v>71</v>
      </c>
    </row>
    <row r="27" spans="1:10" ht="30" x14ac:dyDescent="0.25">
      <c r="A27" s="13">
        <f t="shared" si="1"/>
        <v>16</v>
      </c>
      <c r="B27" s="14" t="s">
        <v>20</v>
      </c>
      <c r="C27" s="14" t="s">
        <v>66</v>
      </c>
      <c r="D27" s="1" t="s">
        <v>52</v>
      </c>
      <c r="E27" s="14" t="s">
        <v>61</v>
      </c>
      <c r="F27" s="16">
        <v>5.0000000000000001E-3</v>
      </c>
      <c r="G27" s="13" t="s">
        <v>71</v>
      </c>
      <c r="H27" s="13" t="s">
        <v>71</v>
      </c>
      <c r="I27" s="13" t="s">
        <v>43</v>
      </c>
      <c r="J27" s="13" t="s">
        <v>71</v>
      </c>
    </row>
    <row r="28" spans="1:10" x14ac:dyDescent="0.25">
      <c r="A28" s="13">
        <f t="shared" si="1"/>
        <v>17</v>
      </c>
      <c r="B28" s="14" t="s">
        <v>21</v>
      </c>
      <c r="C28" s="14" t="s">
        <v>67</v>
      </c>
      <c r="D28" s="2" t="s">
        <v>53</v>
      </c>
      <c r="E28" s="13" t="s">
        <v>2</v>
      </c>
      <c r="F28" s="13"/>
      <c r="G28" s="13" t="s">
        <v>71</v>
      </c>
      <c r="H28" s="13" t="s">
        <v>71</v>
      </c>
      <c r="I28" s="13"/>
      <c r="J28" s="13" t="s">
        <v>71</v>
      </c>
    </row>
    <row r="29" spans="1:10" ht="15" customHeight="1" x14ac:dyDescent="0.25">
      <c r="A29" s="19" t="s">
        <v>22</v>
      </c>
      <c r="B29" s="19"/>
      <c r="C29" s="19"/>
      <c r="D29" s="19"/>
      <c r="E29" s="19"/>
      <c r="F29" s="19"/>
      <c r="G29" s="19"/>
      <c r="H29" s="19"/>
      <c r="I29" s="19"/>
      <c r="J29" s="9"/>
    </row>
    <row r="30" spans="1:10" x14ac:dyDescent="0.25">
      <c r="A30" s="13"/>
      <c r="B30" s="12" t="s">
        <v>23</v>
      </c>
      <c r="C30" s="12"/>
      <c r="D30" s="13"/>
      <c r="E30" s="13"/>
      <c r="F30" s="13"/>
      <c r="G30" s="13"/>
      <c r="H30" s="13"/>
      <c r="I30" s="13"/>
      <c r="J30" s="13"/>
    </row>
    <row r="31" spans="1:10" ht="30" x14ac:dyDescent="0.25">
      <c r="A31" s="13">
        <f>A28+1</f>
        <v>18</v>
      </c>
      <c r="B31" s="7" t="s">
        <v>24</v>
      </c>
      <c r="C31" s="13" t="s">
        <v>4</v>
      </c>
      <c r="D31" s="14" t="s">
        <v>55</v>
      </c>
      <c r="E31" s="13" t="s">
        <v>71</v>
      </c>
      <c r="F31" s="13" t="s">
        <v>71</v>
      </c>
      <c r="G31" s="13" t="s">
        <v>71</v>
      </c>
      <c r="H31" s="13" t="s">
        <v>1</v>
      </c>
      <c r="I31" s="13" t="s">
        <v>41</v>
      </c>
      <c r="J31" s="13" t="s">
        <v>71</v>
      </c>
    </row>
    <row r="32" spans="1:10" x14ac:dyDescent="0.25">
      <c r="A32" s="13">
        <f t="shared" ref="A32:A41" si="2">A31+1</f>
        <v>19</v>
      </c>
      <c r="B32" s="7" t="s">
        <v>25</v>
      </c>
      <c r="C32" s="7" t="s">
        <v>4</v>
      </c>
      <c r="D32" s="1" t="s">
        <v>50</v>
      </c>
      <c r="E32" s="13" t="s">
        <v>71</v>
      </c>
      <c r="F32" s="13" t="s">
        <v>71</v>
      </c>
      <c r="G32" s="13" t="s">
        <v>71</v>
      </c>
      <c r="H32" s="13" t="s">
        <v>1</v>
      </c>
      <c r="I32" s="13" t="s">
        <v>41</v>
      </c>
      <c r="J32" s="13" t="s">
        <v>71</v>
      </c>
    </row>
    <row r="33" spans="1:10" x14ac:dyDescent="0.25">
      <c r="A33" s="13">
        <f t="shared" si="2"/>
        <v>20</v>
      </c>
      <c r="B33" s="7" t="s">
        <v>26</v>
      </c>
      <c r="C33" s="7" t="s">
        <v>0</v>
      </c>
      <c r="D33" s="1" t="s">
        <v>50</v>
      </c>
      <c r="E33" s="13" t="s">
        <v>71</v>
      </c>
      <c r="F33" s="13" t="s">
        <v>71</v>
      </c>
      <c r="G33" s="13" t="s">
        <v>71</v>
      </c>
      <c r="H33" s="13" t="s">
        <v>1</v>
      </c>
      <c r="I33" s="13" t="s">
        <v>39</v>
      </c>
      <c r="J33" s="13" t="s">
        <v>71</v>
      </c>
    </row>
    <row r="34" spans="1:10" ht="28.5" customHeight="1" x14ac:dyDescent="0.25">
      <c r="A34" s="13">
        <f t="shared" si="2"/>
        <v>21</v>
      </c>
      <c r="B34" s="7" t="s">
        <v>27</v>
      </c>
      <c r="C34" s="7" t="s">
        <v>0</v>
      </c>
      <c r="D34" s="13" t="s">
        <v>2</v>
      </c>
      <c r="E34" s="13" t="s">
        <v>71</v>
      </c>
      <c r="F34" s="13" t="s">
        <v>71</v>
      </c>
      <c r="G34" s="13" t="s">
        <v>71</v>
      </c>
      <c r="H34" s="13" t="s">
        <v>44</v>
      </c>
      <c r="I34" s="13"/>
      <c r="J34" s="13" t="s">
        <v>71</v>
      </c>
    </row>
    <row r="35" spans="1:10" x14ac:dyDescent="0.25">
      <c r="A35" s="13">
        <f t="shared" si="2"/>
        <v>22</v>
      </c>
      <c r="B35" s="7" t="s">
        <v>28</v>
      </c>
      <c r="C35" s="7" t="s">
        <v>68</v>
      </c>
      <c r="D35" s="6" t="s">
        <v>54</v>
      </c>
      <c r="E35" s="13" t="s">
        <v>71</v>
      </c>
      <c r="F35" s="13" t="s">
        <v>71</v>
      </c>
      <c r="G35" s="13" t="s">
        <v>71</v>
      </c>
      <c r="H35" s="13" t="s">
        <v>71</v>
      </c>
      <c r="I35" s="13" t="s">
        <v>38</v>
      </c>
      <c r="J35" s="13" t="s">
        <v>71</v>
      </c>
    </row>
    <row r="36" spans="1:10" x14ac:dyDescent="0.25">
      <c r="A36" s="13">
        <f t="shared" si="2"/>
        <v>23</v>
      </c>
      <c r="B36" s="7" t="s">
        <v>29</v>
      </c>
      <c r="C36" s="7" t="s">
        <v>0</v>
      </c>
      <c r="D36" s="13" t="s">
        <v>2</v>
      </c>
      <c r="E36" s="13" t="s">
        <v>71</v>
      </c>
      <c r="F36" s="13" t="s">
        <v>71</v>
      </c>
      <c r="G36" s="13" t="s">
        <v>71</v>
      </c>
      <c r="H36" s="13" t="s">
        <v>1</v>
      </c>
      <c r="I36" s="13" t="s">
        <v>39</v>
      </c>
      <c r="J36" s="13" t="s">
        <v>71</v>
      </c>
    </row>
    <row r="37" spans="1:10" x14ac:dyDescent="0.25">
      <c r="A37" s="13">
        <f t="shared" si="2"/>
        <v>24</v>
      </c>
      <c r="B37" s="7" t="s">
        <v>30</v>
      </c>
      <c r="C37" s="7" t="s">
        <v>0</v>
      </c>
      <c r="D37" s="13" t="s">
        <v>2</v>
      </c>
      <c r="E37" s="13" t="s">
        <v>71</v>
      </c>
      <c r="F37" s="13" t="s">
        <v>71</v>
      </c>
      <c r="G37" s="13" t="s">
        <v>71</v>
      </c>
      <c r="H37" s="13" t="s">
        <v>1</v>
      </c>
      <c r="I37" s="13" t="s">
        <v>39</v>
      </c>
      <c r="J37" s="13" t="s">
        <v>71</v>
      </c>
    </row>
    <row r="38" spans="1:10" ht="39.75" customHeight="1" x14ac:dyDescent="0.25">
      <c r="A38" s="13">
        <f t="shared" si="2"/>
        <v>25</v>
      </c>
      <c r="B38" s="7" t="s">
        <v>31</v>
      </c>
      <c r="C38" s="7" t="s">
        <v>69</v>
      </c>
      <c r="D38" s="13" t="s">
        <v>2</v>
      </c>
      <c r="E38" s="13" t="s">
        <v>71</v>
      </c>
      <c r="F38" s="13" t="s">
        <v>71</v>
      </c>
      <c r="G38" s="13" t="s">
        <v>71</v>
      </c>
      <c r="H38" s="16">
        <v>5.0000000000000001E-3</v>
      </c>
      <c r="I38" s="13" t="s">
        <v>39</v>
      </c>
      <c r="J38" s="13" t="s">
        <v>71</v>
      </c>
    </row>
    <row r="39" spans="1:10" ht="39.75" customHeight="1" x14ac:dyDescent="0.25">
      <c r="A39" s="13">
        <f t="shared" si="2"/>
        <v>26</v>
      </c>
      <c r="B39" s="7" t="s">
        <v>32</v>
      </c>
      <c r="C39" s="7" t="s">
        <v>69</v>
      </c>
      <c r="D39" s="6" t="s">
        <v>46</v>
      </c>
      <c r="E39" s="13" t="s">
        <v>71</v>
      </c>
      <c r="F39" s="13" t="s">
        <v>71</v>
      </c>
      <c r="G39" s="13" t="s">
        <v>71</v>
      </c>
      <c r="H39" s="4">
        <v>0.01</v>
      </c>
      <c r="I39" s="13" t="s">
        <v>40</v>
      </c>
      <c r="J39" s="13" t="s">
        <v>71</v>
      </c>
    </row>
    <row r="40" spans="1:10" ht="39.75" customHeight="1" x14ac:dyDescent="0.25">
      <c r="A40" s="13">
        <f t="shared" si="2"/>
        <v>27</v>
      </c>
      <c r="B40" s="7" t="s">
        <v>33</v>
      </c>
      <c r="C40" s="7" t="s">
        <v>69</v>
      </c>
      <c r="D40" s="6" t="s">
        <v>46</v>
      </c>
      <c r="E40" s="13" t="s">
        <v>71</v>
      </c>
      <c r="F40" s="13" t="s">
        <v>71</v>
      </c>
      <c r="G40" s="13" t="s">
        <v>71</v>
      </c>
      <c r="H40" s="4">
        <v>0.01</v>
      </c>
      <c r="I40" s="13"/>
      <c r="J40" s="13" t="s">
        <v>71</v>
      </c>
    </row>
    <row r="41" spans="1:10" ht="39.75" customHeight="1" x14ac:dyDescent="0.25">
      <c r="A41" s="13">
        <f t="shared" si="2"/>
        <v>28</v>
      </c>
      <c r="B41" s="7" t="s">
        <v>34</v>
      </c>
      <c r="C41" s="7" t="s">
        <v>0</v>
      </c>
      <c r="D41" s="13" t="s">
        <v>2</v>
      </c>
      <c r="E41" s="13" t="s">
        <v>71</v>
      </c>
      <c r="F41" s="13" t="s">
        <v>71</v>
      </c>
      <c r="G41" s="13" t="s">
        <v>71</v>
      </c>
      <c r="H41" s="13" t="s">
        <v>1</v>
      </c>
      <c r="I41" s="13" t="s">
        <v>36</v>
      </c>
      <c r="J41" s="13" t="s">
        <v>71</v>
      </c>
    </row>
  </sheetData>
  <mergeCells count="23">
    <mergeCell ref="A1:I1"/>
    <mergeCell ref="J4:J10"/>
    <mergeCell ref="A7:A9"/>
    <mergeCell ref="B7:B9"/>
    <mergeCell ref="A10:A12"/>
    <mergeCell ref="B10:B12"/>
    <mergeCell ref="A2:I2"/>
    <mergeCell ref="A4:A6"/>
    <mergeCell ref="B4:B6"/>
    <mergeCell ref="D4:D10"/>
    <mergeCell ref="E4:E10"/>
    <mergeCell ref="J15:J17"/>
    <mergeCell ref="C16:C17"/>
    <mergeCell ref="A21:I21"/>
    <mergeCell ref="A29:I29"/>
    <mergeCell ref="A15:A17"/>
    <mergeCell ref="B15:B17"/>
    <mergeCell ref="D15:D17"/>
    <mergeCell ref="E15:E17"/>
    <mergeCell ref="F15:F17"/>
    <mergeCell ref="G15:G17"/>
    <mergeCell ref="H15:H17"/>
    <mergeCell ref="I15:I17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65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Aholi</vt:lpstr>
      <vt:lpstr>Aholi!Область_печати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2026-04-17T10:19:14Z</dcterms:modified>
</cp:coreProperties>
</file>